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20" yWindow="65431" windowWidth="16200" windowHeight="120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<sst xmlns="http://schemas.openxmlformats.org/spreadsheetml/2006/main" count="65" uniqueCount="63">
  <si>
    <t>Источники доходов</t>
  </si>
  <si>
    <t>I</t>
  </si>
  <si>
    <t>ИТОГО ДОХОДОВ</t>
  </si>
  <si>
    <t>№ п\п</t>
  </si>
  <si>
    <t>код источника доходов</t>
  </si>
  <si>
    <t>II</t>
  </si>
  <si>
    <t>БЕЗВОЗМЕЗДНЫЕ ПОСТУПЛЕНИЯ</t>
  </si>
  <si>
    <t>000 1 00 00000 00 0000 000</t>
  </si>
  <si>
    <t>000 2 00 00000 00 0000 000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</si>
  <si>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</si>
  <si>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</si>
  <si>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</si>
  <si>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</si>
  <si>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НАЛОГОВЫЕ И НЕНАЛОГОВЫЕ ДОХОДЫ</t>
  </si>
  <si>
    <t>Муниципального Совета внутригородского муниципального</t>
  </si>
  <si>
    <t>образования Санкт-Петербурга</t>
  </si>
  <si>
    <t xml:space="preserve">к решению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</si>
  <si>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</si>
  <si>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Приложение №2</t>
  </si>
  <si>
    <t>муниципальный округ Малая Охта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</si>
  <si>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</si>
  <si>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</si>
  <si>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</si>
  <si>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</si>
  <si>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000 2 02 30000 00 0000 150</t>
  </si>
  <si>
    <t>000 2 02 30024 00 0000 150</t>
  </si>
  <si>
    <t>934 2 02 30024 03 0000 150</t>
  </si>
  <si>
    <t>934 2 02 30024 03 0100 150</t>
  </si>
  <si>
    <t>934 2 02 30024 03 0200 150</t>
  </si>
  <si>
    <t>000 2 02 30027 00 0000 150</t>
  </si>
  <si>
    <t>934 2 02 30027 03 0000 150</t>
  </si>
  <si>
    <t>934 2 02 30027 03 0100 150</t>
  </si>
  <si>
    <t>934 2 02 30027 03 0200 150</t>
  </si>
  <si>
    <t>____________________№ ______</t>
  </si>
  <si>
    <t>Сумма           (тыс.руб.)   2023 год</t>
  </si>
  <si>
    <t>ДОХОДЫ БЮДЖЕТА ВНУТРИГОРОДСКОГО МУНИЦИПАЛЬНОГО ОБРАЗОВАНИЯ 
САНКТ-ПЕТЕРБУРГА МУНИЦИПАЛЬНЫЙ ОКРУГ МАЛАЯ ОХТА  
НА ПЛАНОВЫЙ ПЕРИОД 2023 И 2024 ГОДОВ</t>
  </si>
  <si>
    <t>Сумма           (тыс.руб.)   2024 год</t>
  </si>
  <si>
    <t>000 1 01 00000 00 0000 000</t>
  </si>
  <si>
    <t>НАЛОГИ НА ПРИБЫЛЬ, ДОХОДЫ</t>
  </si>
  <si>
    <t>1.1</t>
  </si>
  <si>
    <t>000 1 01 02000 01 0000 110</t>
  </si>
  <si>
    <t>Налог на доходы физических лиц</t>
  </si>
  <si>
    <t>1.1.1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</si>
  <si>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</si>
  <si>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</si>
  <si>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</si>
  <si>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</si>
  <si>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</si>
  <si>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</si>
  <si>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</si>
  <si>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1.1.1.1</t>
  </si>
  <si>
    <t>934 2 02 15001 03 0000 150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</si>
  <si>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</si>
  <si>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1.2</t>
  </si>
  <si>
    <t>1.2.1</t>
  </si>
  <si>
    <t>1.2.1.1</t>
  </si>
  <si>
    <t>1.2.1.1.1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</si>
  <si>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</si>
  <si>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1.2.1.1.2</t>
  </si>
  <si>
    <t>1.2.2</t>
  </si>
  <si>
    <t>1.2.2.1</t>
  </si>
  <si>
    <t>1.2.2.1.1</t>
  </si>
  <si>
    <t>1.2.2.1.2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</si>
</sst>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dd/mm/yy;@"/>
    <numFmt numFmtId="188" formatCode="#,##0.000"/>
    <numFmt numFmtId="189" formatCode="0.0%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185" fontId="1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Border="1" applyAlignment="1">
      <alignment horizontal="right" vertical="top" wrapText="1"/>
    </xf>
    <xf numFmtId="185" fontId="2" fillId="0" borderId="10" xfId="0" applyNumberFormat="1" applyFont="1" applyBorder="1" applyAlignment="1">
      <alignment horizontal="right" vertical="top" wrapText="1"/>
    </xf>
    <xf numFmtId="185" fontId="1" fillId="0" borderId="10" xfId="0" applyNumberFormat="1" applyFont="1" applyFill="1" applyBorder="1" applyAlignment="1">
      <alignment vertical="top" wrapText="1"/>
    </xf>
    <xf numFmtId="185" fontId="3" fillId="0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center" vertical="top" wrapText="1"/>
    </xf>
    <xf numFmtId="185" fontId="6" fillId="33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view="pageBreakPreview" zoomScaleNormal="120" zoomScaleSheetLayoutView="100" zoomScalePageLayoutView="0" workbookViewId="0" topLeftCell="A19">
      <selection activeCell="D31" sqref="D31"/>
    </sheetView>
  </sheetViews>
  <sheetFormatPr defaultColWidth="9.00390625" defaultRowHeight="12.75"/>
  <cols>
    <col min="1" max="1" width="8.00390625" style="16" customWidth="1"/>
    <col min="2" max="2" width="28.875" style="0" customWidth="1"/>
    <col min="3" max="3" width="53.25390625" style="0" customWidth="1"/>
    <col min="4" max="5" width="15.625" style="0" customWidth="1"/>
  </cols>
  <sheetData>
    <row r="1" spans="1:5" ht="20.25" customHeight="1">
      <c r="A1" s="17"/>
      <c r="B1" s="9"/>
      <c r="D1" s="22"/>
      <c r="E1" s="14" t="s">
        <v>18</v>
      </c>
    </row>
    <row r="2" spans="1:5" ht="12.75">
      <c r="A2" s="17"/>
      <c r="B2" s="9"/>
      <c r="D2" s="22"/>
      <c r="E2" s="14" t="s">
        <v>16</v>
      </c>
    </row>
    <row r="3" spans="1:5" ht="12.75">
      <c r="A3" s="17"/>
      <c r="B3" s="9"/>
      <c r="D3" s="22"/>
      <c r="E3" s="14" t="s">
        <v>14</v>
      </c>
    </row>
    <row r="4" spans="1:5" ht="12.75">
      <c r="A4" s="17"/>
      <c r="B4" s="9"/>
      <c r="D4" s="23"/>
      <c r="E4" s="14" t="s">
        <v>15</v>
      </c>
    </row>
    <row r="5" spans="1:5" ht="12.75">
      <c r="A5" s="17"/>
      <c r="B5" s="9"/>
      <c r="D5" s="22"/>
      <c r="E5" s="14" t="s">
        <v>19</v>
      </c>
    </row>
    <row r="6" spans="1:5" ht="12.75">
      <c r="A6" s="17"/>
      <c r="B6" s="9"/>
      <c r="D6" s="24"/>
      <c r="E6" s="13" t="s">
        <v>33</v>
      </c>
    </row>
    <row r="7" spans="1:5" ht="15.75">
      <c r="A7" s="18"/>
      <c r="B7" s="10"/>
      <c r="C7" s="10"/>
      <c r="D7" s="10"/>
      <c r="E7" s="9"/>
    </row>
    <row r="8" spans="1:5" ht="46.5" customHeight="1">
      <c r="A8" s="38" t="s">
        <v>35</v>
      </c>
      <c r="B8" s="38"/>
      <c r="C8" s="38"/>
      <c r="D8" s="38"/>
      <c r="E8" s="38"/>
    </row>
    <row r="9" spans="1:5" ht="19.5" customHeight="1">
      <c r="A9" s="15"/>
      <c r="B9" s="1"/>
      <c r="C9" s="1"/>
      <c r="D9" s="1"/>
      <c r="E9" s="9"/>
    </row>
    <row r="10" spans="1:5" ht="15" customHeight="1">
      <c r="A10" s="35" t="s">
        <v>3</v>
      </c>
      <c r="B10" s="34" t="s">
        <v>4</v>
      </c>
      <c r="C10" s="34" t="s">
        <v>0</v>
      </c>
      <c r="D10" s="34" t="s">
        <v>34</v>
      </c>
      <c r="E10" s="34" t="s">
        <v>36</v>
      </c>
    </row>
    <row r="11" spans="1:5" ht="12.75" customHeight="1">
      <c r="A11" s="36"/>
      <c r="B11" s="34"/>
      <c r="C11" s="34"/>
      <c r="D11" s="34"/>
      <c r="E11" s="34"/>
    </row>
    <row r="12" spans="1:5" ht="25.5" customHeight="1">
      <c r="A12" s="37"/>
      <c r="B12" s="34"/>
      <c r="C12" s="34"/>
      <c r="D12" s="34"/>
      <c r="E12" s="34"/>
    </row>
    <row r="13" spans="1:5" ht="15.75" customHeight="1">
      <c r="A13" s="26" t="s">
        <v>1</v>
      </c>
      <c r="B13" s="27" t="s">
        <v>7</v>
      </c>
      <c r="C13" s="3" t="s">
        <v>13</v>
      </c>
      <c r="D13" s="28">
        <f aca="true" t="shared" si="0" ref="D13:E15">D14</f>
        <v>12259.7</v>
      </c>
      <c r="E13" s="28">
        <f t="shared" si="0"/>
        <v>13362.1</v>
      </c>
    </row>
    <row r="14" spans="1:5" ht="15.75" customHeight="1">
      <c r="A14" s="5">
        <v>1</v>
      </c>
      <c r="B14" s="7" t="s">
        <v>37</v>
      </c>
      <c r="C14" s="6" t="s">
        <v>38</v>
      </c>
      <c r="D14" s="29">
        <f t="shared" si="0"/>
        <v>12259.7</v>
      </c>
      <c r="E14" s="29">
        <f t="shared" si="0"/>
        <v>13362.1</v>
      </c>
    </row>
    <row r="15" spans="1:5" ht="15.75" customHeight="1">
      <c r="A15" s="11" t="s">
        <v>39</v>
      </c>
      <c r="B15" s="7" t="s">
        <v>40</v>
      </c>
      <c r="C15" s="8" t="s">
        <v>41</v>
      </c>
      <c r="D15" s="25">
        <f t="shared" si="0"/>
        <v>12259.7</v>
      </c>
      <c r="E15" s="25">
        <f t="shared" si="0"/>
        <v>13362.1</v>
      </c>
    </row>
    <row r="16" spans="1:5" ht="72" customHeight="1">
      <c r="A16" s="11" t="s">
        <v>42</v>
      </c>
      <c r="B16" s="7" t="s">
        <v>43</v>
      </c>
      <c r="C16" s="8" t="s">
        <v>44</v>
      </c>
      <c r="D16" s="30">
        <f>12259.7</f>
        <v>12259.7</v>
      </c>
      <c r="E16" s="30">
        <f>13362.1</f>
        <v>13362.1</v>
      </c>
    </row>
    <row r="17" spans="1:5" ht="15.75">
      <c r="A17" s="2" t="s">
        <v>5</v>
      </c>
      <c r="B17" s="4" t="s">
        <v>8</v>
      </c>
      <c r="C17" s="3" t="s">
        <v>6</v>
      </c>
      <c r="D17" s="31">
        <f>D18</f>
        <v>86960</v>
      </c>
      <c r="E17" s="31">
        <f>E18</f>
        <v>89845.59999999999</v>
      </c>
    </row>
    <row r="18" spans="1:5" ht="30" customHeight="1">
      <c r="A18" s="12">
        <v>1</v>
      </c>
      <c r="B18" s="7" t="s">
        <v>9</v>
      </c>
      <c r="C18" s="8" t="s">
        <v>45</v>
      </c>
      <c r="D18" s="30">
        <f>D19+D22</f>
        <v>86960</v>
      </c>
      <c r="E18" s="30">
        <f>E19+E22</f>
        <v>89845.59999999999</v>
      </c>
    </row>
    <row r="19" spans="1:5" ht="15.75" customHeight="1">
      <c r="A19" s="11" t="s">
        <v>39</v>
      </c>
      <c r="B19" s="7" t="s">
        <v>46</v>
      </c>
      <c r="C19" s="6" t="s">
        <v>47</v>
      </c>
      <c r="D19" s="30">
        <f>D20</f>
        <v>68824.6</v>
      </c>
      <c r="E19" s="30">
        <f>E20</f>
        <v>70967.2</v>
      </c>
    </row>
    <row r="20" spans="1:5" ht="15.75" customHeight="1">
      <c r="A20" s="11" t="s">
        <v>42</v>
      </c>
      <c r="B20" s="7" t="s">
        <v>48</v>
      </c>
      <c r="C20" s="6" t="s">
        <v>49</v>
      </c>
      <c r="D20" s="30">
        <f>D21</f>
        <v>68824.6</v>
      </c>
      <c r="E20" s="30">
        <f>E21</f>
        <v>70967.2</v>
      </c>
    </row>
    <row r="21" spans="1:5" ht="42" customHeight="1">
      <c r="A21" s="12" t="s">
        <v>50</v>
      </c>
      <c r="B21" s="7" t="s">
        <v>51</v>
      </c>
      <c r="C21" s="6" t="s">
        <v>52</v>
      </c>
      <c r="D21" s="30">
        <f>23872.3+44952.3</f>
        <v>68824.6</v>
      </c>
      <c r="E21" s="30">
        <f>21973+48994.2</f>
        <v>70967.2</v>
      </c>
    </row>
    <row r="22" spans="1:5" ht="15.75" customHeight="1">
      <c r="A22" s="11" t="s">
        <v>53</v>
      </c>
      <c r="B22" s="5" t="s">
        <v>24</v>
      </c>
      <c r="C22" s="6" t="s">
        <v>20</v>
      </c>
      <c r="D22" s="30">
        <f>D23+D27</f>
        <v>18135.4</v>
      </c>
      <c r="E22" s="30">
        <f>E23+E27</f>
        <v>18878.399999999998</v>
      </c>
    </row>
    <row r="23" spans="1:5" ht="30" customHeight="1">
      <c r="A23" s="11" t="s">
        <v>54</v>
      </c>
      <c r="B23" s="7" t="s">
        <v>25</v>
      </c>
      <c r="C23" s="8" t="s">
        <v>10</v>
      </c>
      <c r="D23" s="30">
        <f>D24</f>
        <v>4288.299999999999</v>
      </c>
      <c r="E23" s="30">
        <f>E24</f>
        <v>4463.599999999999</v>
      </c>
    </row>
    <row r="24" spans="1:5" ht="42" customHeight="1">
      <c r="A24" s="11" t="s">
        <v>55</v>
      </c>
      <c r="B24" s="7" t="s">
        <v>26</v>
      </c>
      <c r="C24" s="6" t="s">
        <v>21</v>
      </c>
      <c r="D24" s="30">
        <f>D25+D26</f>
        <v>4288.299999999999</v>
      </c>
      <c r="E24" s="30">
        <f>E25+E26</f>
        <v>4463.599999999999</v>
      </c>
    </row>
    <row r="25" spans="1:5" ht="57" customHeight="1">
      <c r="A25" s="11" t="s">
        <v>56</v>
      </c>
      <c r="B25" s="5" t="s">
        <v>27</v>
      </c>
      <c r="C25" s="6" t="s">
        <v>57</v>
      </c>
      <c r="D25" s="30">
        <v>4279.9</v>
      </c>
      <c r="E25" s="30">
        <v>4454.9</v>
      </c>
    </row>
    <row r="26" spans="1:5" ht="81" customHeight="1">
      <c r="A26" s="11" t="s">
        <v>58</v>
      </c>
      <c r="B26" s="5" t="s">
        <v>28</v>
      </c>
      <c r="C26" s="6" t="s">
        <v>11</v>
      </c>
      <c r="D26" s="30">
        <v>8.4</v>
      </c>
      <c r="E26" s="30">
        <v>8.7</v>
      </c>
    </row>
    <row r="27" spans="1:5" ht="30" customHeight="1">
      <c r="A27" s="11" t="s">
        <v>59</v>
      </c>
      <c r="B27" s="7" t="s">
        <v>29</v>
      </c>
      <c r="C27" s="8" t="s">
        <v>22</v>
      </c>
      <c r="D27" s="30">
        <f>D28</f>
        <v>13847.1</v>
      </c>
      <c r="E27" s="30">
        <f>E28</f>
        <v>14414.8</v>
      </c>
    </row>
    <row r="28" spans="1:5" ht="42" customHeight="1">
      <c r="A28" s="11" t="s">
        <v>60</v>
      </c>
      <c r="B28" s="7" t="s">
        <v>30</v>
      </c>
      <c r="C28" s="6" t="s">
        <v>23</v>
      </c>
      <c r="D28" s="30">
        <f>D29+D30</f>
        <v>13847.1</v>
      </c>
      <c r="E28" s="30">
        <f>E29+E30</f>
        <v>14414.8</v>
      </c>
    </row>
    <row r="29" spans="1:5" ht="42" customHeight="1">
      <c r="A29" s="11" t="s">
        <v>61</v>
      </c>
      <c r="B29" s="7" t="s">
        <v>31</v>
      </c>
      <c r="C29" s="8" t="s">
        <v>12</v>
      </c>
      <c r="D29" s="30">
        <v>9339</v>
      </c>
      <c r="E29" s="30">
        <v>9721.9</v>
      </c>
    </row>
    <row r="30" spans="1:5" ht="30" customHeight="1">
      <c r="A30" s="11" t="s">
        <v>62</v>
      </c>
      <c r="B30" s="7" t="s">
        <v>32</v>
      </c>
      <c r="C30" s="8" t="s">
        <v>17</v>
      </c>
      <c r="D30" s="30">
        <v>4508.1</v>
      </c>
      <c r="E30" s="30">
        <v>4692.9</v>
      </c>
    </row>
    <row r="31" spans="1:5" ht="18.75" customHeight="1">
      <c r="A31" s="20"/>
      <c r="B31" s="32"/>
      <c r="C31" s="21" t="s">
        <v>2</v>
      </c>
      <c r="D31" s="33">
        <f>D13+D17</f>
        <v>99219.7</v>
      </c>
      <c r="E31" s="33">
        <f>E13+E17</f>
        <v>103207.7</v>
      </c>
    </row>
    <row r="32" ht="12.75">
      <c r="A32" s="19"/>
    </row>
  </sheetData>
  <sheetProtection/>
  <protectedRanges>
    <protectedRange password="CF7A" sqref="D31:E31" name="Диапазон1_1"/>
  </protectedRanges>
  <mergeCells count="6">
    <mergeCell ref="E10:E12"/>
    <mergeCell ref="A10:A12"/>
    <mergeCell ref="B10:B12"/>
    <mergeCell ref="C10:C12"/>
    <mergeCell ref="D10:D12"/>
    <mergeCell ref="A8:E8"/>
  </mergeCells>
  <printOptions/>
  <pageMargins left="0.84" right="0.24" top="0.28" bottom="0.1968503937007874" header="0.5118110236220472" footer="0.3149606299212598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2021-10-12T14:28:26Z</cp:lastPrinted>
  <dcterms:created xsi:type="dcterms:W3CDTF">2003-12-11T09:07:54Z</dcterms:created>
  <dcterms:modified xsi:type="dcterms:W3CDTF">2021-10-12T14:29:05Z</dcterms:modified>
  <cp:category/>
  <cp:version/>
  <cp:contentType/>
  <cp:contentStatus/>
</cp:coreProperties>
</file>